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1" i="1" l="1"/>
  <c r="D35" i="1" l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<sst xmlns="http://schemas.openxmlformats.org/spreadsheetml/2006/main" count="60" uniqueCount="39">
  <si>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</si>
  <si>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</si>
  <si>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</si>
  <si>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</si>
  <si>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</si>
  <si>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</si>
  <si>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</si>
  <si>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</si>
  <si>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</si>
  <si>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</si>
  <si>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</si>
  <si>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</si>
  <si>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</si>
  <si>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</si>
  <si>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</si>
  <si>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</si>
  <si>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</si>
  <si>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</si>
  <si>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</si>
  <si>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</si>
  <si>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</si>
  <si>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</si>
  <si>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</si>
  <si>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1. год постройки                                                                      1970</t>
  </si>
  <si>
    <t>4. количество этажей                                                                  5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</si>
  <si>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</si>
  <si>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</si>
  <si>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</si>
  <si>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</si>
  <si>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Д.Бедного</t>
    </r>
    <r>
      <rPr>
        <sz val="12"/>
        <color theme="1"/>
        <rFont val="Times New Roman"/>
        <family val="1"/>
        <charset val="204"/>
      </rPr>
      <t xml:space="preserve">, д. </t>
    </r>
    <r>
      <rPr>
        <b/>
        <u/>
        <sz val="12"/>
        <color theme="1"/>
        <rFont val="Times New Roman"/>
        <family val="1"/>
        <charset val="204"/>
      </rPr>
      <t>48</t>
    </r>
  </si>
  <si>
    <t xml:space="preserve">2. кадастровый номер земельного участка (при наличии) </t>
  </si>
  <si>
    <t>3. площадь земельного участка (кв.м.)                                 672,5</t>
  </si>
  <si>
    <t>5. количество квартир                                                               60</t>
  </si>
  <si>
    <t>ОТЧЕТ за 2017 год</t>
  </si>
  <si>
    <t>Остаток средств на счете дома по состоянию на 01.01.2017 г.</t>
  </si>
  <si>
    <t>Остаток средств на счете дома по состоянию на 01.01.2018 г.</t>
  </si>
  <si>
    <t xml:space="preserve">Содержание и текущий ремонт общего имущества дома </t>
  </si>
  <si>
    <t>ОДН общее</t>
  </si>
  <si>
    <t>6. общая площадь помещений (кв.м.)                                 2635,8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</si>
</sst>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14" fontId="3" fillId="2" borderId="9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D42" sqref="D42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37" t="s">
        <v>33</v>
      </c>
      <c r="B1" s="38"/>
      <c r="C1" s="38"/>
      <c r="D1" s="39"/>
    </row>
    <row r="2" spans="1:4" ht="31.5" customHeight="1" x14ac:dyDescent="0.25">
      <c r="A2" s="40" t="s">
        <v>21</v>
      </c>
      <c r="B2" s="41"/>
      <c r="C2" s="41"/>
      <c r="D2" s="42"/>
    </row>
    <row r="3" spans="1:4" ht="15" customHeight="1" x14ac:dyDescent="0.25">
      <c r="A3" s="40" t="s">
        <v>29</v>
      </c>
      <c r="B3" s="41"/>
      <c r="C3" s="41"/>
      <c r="D3" s="42"/>
    </row>
    <row r="4" spans="1:4" ht="15" customHeight="1" x14ac:dyDescent="0.25">
      <c r="A4" s="43"/>
      <c r="B4" s="44"/>
      <c r="C4" s="44"/>
      <c r="D4" s="45"/>
    </row>
    <row r="5" spans="1:4" ht="15" customHeight="1" x14ac:dyDescent="0.25">
      <c r="A5" s="34" t="s">
        <v>22</v>
      </c>
      <c r="B5" s="35"/>
      <c r="C5" s="35"/>
      <c r="D5" s="36"/>
    </row>
    <row r="6" spans="1:4" ht="15" customHeight="1" x14ac:dyDescent="0.25">
      <c r="A6" s="34"/>
      <c r="B6" s="35"/>
      <c r="C6" s="35"/>
      <c r="D6" s="36"/>
    </row>
    <row r="7" spans="1:4" ht="15" customHeight="1" x14ac:dyDescent="0.25">
      <c r="A7" s="31" t="s">
        <v>23</v>
      </c>
      <c r="B7" s="32"/>
      <c r="C7" s="32"/>
      <c r="D7" s="33"/>
    </row>
    <row r="8" spans="1:4" ht="15" customHeight="1" x14ac:dyDescent="0.25">
      <c r="A8" s="46" t="s">
        <v>30</v>
      </c>
      <c r="B8" s="47"/>
      <c r="C8" s="47"/>
      <c r="D8" s="48"/>
    </row>
    <row r="9" spans="1:4" ht="15" customHeight="1" x14ac:dyDescent="0.25">
      <c r="A9" s="31" t="s">
        <v>31</v>
      </c>
      <c r="B9" s="32"/>
      <c r="C9" s="32"/>
      <c r="D9" s="33"/>
    </row>
    <row r="10" spans="1:4" ht="15" customHeight="1" x14ac:dyDescent="0.25">
      <c r="A10" s="31" t="s">
        <v>24</v>
      </c>
      <c r="B10" s="32"/>
      <c r="C10" s="32"/>
      <c r="D10" s="33"/>
    </row>
    <row r="11" spans="1:4" ht="15" customHeight="1" x14ac:dyDescent="0.25">
      <c r="A11" s="31" t="s">
        <v>32</v>
      </c>
      <c r="B11" s="32"/>
      <c r="C11" s="32"/>
      <c r="D11" s="33"/>
    </row>
    <row r="12" spans="1:4" ht="15" customHeight="1" x14ac:dyDescent="0.25">
      <c r="A12" s="31" t="s">
        <v>38</v>
      </c>
      <c r="B12" s="32"/>
      <c r="C12" s="32"/>
      <c r="D12" s="33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26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167379.44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36</v>
      </c>
      <c r="C18" s="9" t="s">
        <v>28</v>
      </c>
      <c r="D18" s="2">
        <f>D22-D21-D20-D19</f>
        <v>388808.07</v>
      </c>
    </row>
    <row r="19" spans="1:4" ht="15.75" x14ac:dyDescent="0.25">
      <c r="A19" s="2"/>
      <c r="B19" s="4" t="s">
        <v>6</v>
      </c>
      <c r="C19" s="9" t="s">
        <v>28</v>
      </c>
      <c r="D19" s="4">
        <v>30048.12</v>
      </c>
    </row>
    <row r="20" spans="1:4" ht="15.75" x14ac:dyDescent="0.25">
      <c r="A20" s="2"/>
      <c r="B20" s="7" t="s">
        <v>7</v>
      </c>
      <c r="C20" s="9" t="s">
        <v>28</v>
      </c>
      <c r="D20" s="4">
        <v>7671</v>
      </c>
    </row>
    <row r="21" spans="1:4" ht="15.75" x14ac:dyDescent="0.25">
      <c r="A21" s="2"/>
      <c r="B21" s="4" t="s">
        <v>37</v>
      </c>
      <c r="C21" s="9" t="s">
        <v>28</v>
      </c>
      <c r="D21" s="4">
        <v>22584.16</v>
      </c>
    </row>
    <row r="22" spans="1:4" ht="15.75" x14ac:dyDescent="0.25">
      <c r="A22" s="2"/>
      <c r="B22" s="10" t="s">
        <v>8</v>
      </c>
      <c r="C22" s="9" t="s">
        <v>28</v>
      </c>
      <c r="D22" s="3">
        <v>449111.35</v>
      </c>
    </row>
    <row r="23" spans="1:4" ht="15.75" x14ac:dyDescent="0.25">
      <c r="A23" s="2"/>
      <c r="B23" s="11" t="s">
        <v>9</v>
      </c>
      <c r="C23" s="9" t="s">
        <v>28</v>
      </c>
      <c r="D23" s="3">
        <v>456053.47</v>
      </c>
    </row>
    <row r="24" spans="1:4" ht="15.75" x14ac:dyDescent="0.25">
      <c r="A24" s="2"/>
      <c r="B24" s="11" t="s">
        <v>10</v>
      </c>
      <c r="C24" s="9" t="s">
        <v>27</v>
      </c>
      <c r="D24" s="26">
        <f>D23*100/D22</f>
        <v>101.54574583786405</v>
      </c>
    </row>
    <row r="25" spans="1:4" ht="15.75" x14ac:dyDescent="0.25">
      <c r="A25" s="2"/>
      <c r="B25" s="12" t="s">
        <v>11</v>
      </c>
      <c r="C25" s="9"/>
      <c r="D25" s="3">
        <f>D16+D22-D23</f>
        <v>160437.32000000007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36</v>
      </c>
      <c r="C29" s="9" t="s">
        <v>28</v>
      </c>
      <c r="D29" s="26">
        <f>D33-D32-D31-D30</f>
        <v>330900.18000000005</v>
      </c>
    </row>
    <row r="30" spans="1:4" ht="15.75" x14ac:dyDescent="0.25">
      <c r="A30" s="2"/>
      <c r="B30" s="4" t="s">
        <v>6</v>
      </c>
      <c r="C30" s="9" t="s">
        <v>28</v>
      </c>
      <c r="D30" s="26">
        <v>35210.230000000003</v>
      </c>
    </row>
    <row r="31" spans="1:4" ht="15.75" x14ac:dyDescent="0.25">
      <c r="A31" s="2"/>
      <c r="B31" s="7" t="s">
        <v>7</v>
      </c>
      <c r="C31" s="9" t="s">
        <v>28</v>
      </c>
      <c r="D31" s="26">
        <v>7690.54</v>
      </c>
    </row>
    <row r="32" spans="1:4" ht="15.75" x14ac:dyDescent="0.25">
      <c r="A32" s="2"/>
      <c r="B32" s="4" t="s">
        <v>37</v>
      </c>
      <c r="C32" s="9"/>
      <c r="D32" s="26">
        <v>22584.16</v>
      </c>
    </row>
    <row r="33" spans="1:4" ht="15.75" x14ac:dyDescent="0.25">
      <c r="A33" s="2"/>
      <c r="B33" s="10" t="s">
        <v>8</v>
      </c>
      <c r="C33" s="9" t="s">
        <v>28</v>
      </c>
      <c r="D33" s="3">
        <v>396385.11</v>
      </c>
    </row>
    <row r="34" spans="1:4" ht="15.75" x14ac:dyDescent="0.25">
      <c r="A34" s="2"/>
      <c r="B34" s="4" t="s">
        <v>14</v>
      </c>
      <c r="C34" s="9" t="s">
        <v>28</v>
      </c>
      <c r="D34" s="2">
        <f>D22-D33</f>
        <v>52726.239999999991</v>
      </c>
    </row>
    <row r="35" spans="1:4" ht="31.5" x14ac:dyDescent="0.25">
      <c r="A35" s="2"/>
      <c r="B35" s="8" t="s">
        <v>15</v>
      </c>
      <c r="C35" s="9" t="s">
        <v>28</v>
      </c>
      <c r="D35" s="29">
        <f>D23-D33</f>
        <v>59668.359999999986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34</v>
      </c>
      <c r="C39" s="9" t="s">
        <v>28</v>
      </c>
      <c r="D39" s="2">
        <v>7650.27</v>
      </c>
    </row>
    <row r="40" spans="1:4" ht="15.75" x14ac:dyDescent="0.25">
      <c r="A40" s="2"/>
      <c r="B40" s="4" t="s">
        <v>18</v>
      </c>
      <c r="C40" s="9" t="s">
        <v>28</v>
      </c>
      <c r="D40" s="2"/>
    </row>
    <row r="41" spans="1:4" ht="15.75" x14ac:dyDescent="0.25">
      <c r="A41" s="2"/>
      <c r="B41" s="4" t="s">
        <v>19</v>
      </c>
      <c r="C41" s="9" t="s">
        <v>28</v>
      </c>
      <c r="D41" s="2">
        <f>D43-D39</f>
        <v>835.36999999999898</v>
      </c>
    </row>
    <row r="42" spans="1:4" ht="15.75" x14ac:dyDescent="0.25">
      <c r="A42" s="2"/>
      <c r="B42" s="4" t="s">
        <v>20</v>
      </c>
      <c r="C42" s="9" t="s">
        <v>28</v>
      </c>
      <c r="D42" s="2"/>
    </row>
    <row r="43" spans="1:4" ht="15.75" x14ac:dyDescent="0.25">
      <c r="A43" s="2"/>
      <c r="B43" s="4" t="s">
        <v>35</v>
      </c>
      <c r="C43" s="9" t="s">
        <v>28</v>
      </c>
      <c r="D43" s="2">
        <v>8485.64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25</v>
      </c>
      <c r="C45" s="14"/>
      <c r="D45" s="25"/>
    </row>
    <row r="46" spans="1:4" ht="15.75" x14ac:dyDescent="0.25">
      <c r="A46" s="24"/>
      <c r="B46" s="13"/>
      <c r="C46" s="14"/>
      <c r="D46" s="30">
        <v>43189</v>
      </c>
    </row>
  </sheetData>
  <mergeCells count="12">
    <mergeCell ref="A8:D8"/>
    <mergeCell ref="A9:D9"/>
    <mergeCell ref="A10:D10"/>
    <mergeCell ref="A11:D11"/>
    <mergeCell ref="A12:D12"/>
    <mergeCell ref="A7:D7"/>
    <mergeCell ref="A6:D6"/>
    <mergeCell ref="A1:D1"/>
    <mergeCell ref="A2:D2"/>
    <mergeCell ref="A3:D3"/>
    <mergeCell ref="A5:D5"/>
    <mergeCell ref="A4:D4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2013-05-31T11:03:23Z</cp:lastPrinted>
  <dcterms:created xsi:type="dcterms:W3CDTF">2013-05-30T10:44:05Z</dcterms:created>
  <dcterms:modified xsi:type="dcterms:W3CDTF">2018-03-31T06:59:13Z</dcterms:modified>
</cp:coreProperties>
</file>